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anan\Downloads\"/>
    </mc:Choice>
  </mc:AlternateContent>
  <xr:revisionPtr revIDLastSave="0" documentId="13_ncr:1_{DDE5440E-9E84-402B-9B6B-59E233BBF3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6" i="1" l="1"/>
  <c r="C10" i="1"/>
  <c r="D10" i="1" s="1"/>
  <c r="C9" i="1"/>
  <c r="D9" i="1" s="1"/>
  <c r="C5" i="1"/>
  <c r="C4" i="1"/>
  <c r="D8" i="1"/>
  <c r="D7" i="1"/>
  <c r="D6" i="1" l="1"/>
  <c r="D5" i="1"/>
  <c r="C12" i="1" l="1"/>
  <c r="D4" i="1"/>
  <c r="D11" i="1" s="1"/>
  <c r="B11" i="1"/>
</calcChain>
</file>

<file path=xl/sharedStrings.xml><?xml version="1.0" encoding="utf-8"?>
<sst xmlns="http://schemas.openxmlformats.org/spreadsheetml/2006/main" count="20" uniqueCount="18">
  <si>
    <t>شرح</t>
  </si>
  <si>
    <t>حقوق پایه در سال</t>
  </si>
  <si>
    <t>حق جذب یا مزایای مستمر</t>
  </si>
  <si>
    <t>تعداد اولاد</t>
  </si>
  <si>
    <t>حق مسکن</t>
  </si>
  <si>
    <t>-</t>
  </si>
  <si>
    <t>حق بن</t>
  </si>
  <si>
    <t>در صورتی که از استخدام شما یک سال گذشته
  عدد یک را وارد کنید وگرنه صفر باشد</t>
  </si>
  <si>
    <t>جمع کل خالص حقوق و مزایا</t>
  </si>
  <si>
    <t>اضافه کاری</t>
  </si>
  <si>
    <r>
      <rPr>
        <sz val="11"/>
        <color rgb="FF000000"/>
        <rFont val="B Nazanin"/>
        <charset val="178"/>
      </rPr>
      <t xml:space="preserve">Instagram: </t>
    </r>
    <r>
      <rPr>
        <u/>
        <sz val="11"/>
        <color rgb="FF1155CC"/>
        <rFont val="B Nazanin"/>
        <charset val="178"/>
      </rPr>
      <t>somayeabdolvand__moshaver</t>
    </r>
    <r>
      <rPr>
        <sz val="11"/>
        <color rgb="FF000000"/>
        <rFont val="B Nazanin"/>
        <charset val="178"/>
      </rPr>
      <t xml:space="preserve"> </t>
    </r>
  </si>
  <si>
    <r>
      <rPr>
        <sz val="11"/>
        <color rgb="FF000000"/>
        <rFont val="B Nazanin"/>
        <charset val="178"/>
      </rPr>
      <t xml:space="preserve">website: </t>
    </r>
    <r>
      <rPr>
        <u/>
        <sz val="11"/>
        <color rgb="FF1155CC"/>
        <rFont val="B Nazanin"/>
        <charset val="178"/>
      </rPr>
      <t>https://doemza.ir</t>
    </r>
  </si>
  <si>
    <t>اکسل تعیین حقوق کارگران سال 1403</t>
  </si>
  <si>
    <t>لطفا نواز زرد رنگ را تکمیل کنید تا حقوق 1403 شما مشخص شود</t>
  </si>
  <si>
    <t>حقوق سال 1402 (ریال)</t>
  </si>
  <si>
    <t>حقوق سال 1403 
 (ریال)</t>
  </si>
  <si>
    <t>حقوق ساعتی سال 1403 
 (ریال)</t>
  </si>
  <si>
    <t>در صورت تاهل عدد یک را وار نمایید در غیر اینصورت عدد صفر را وارد نمایید.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</si>
</sst>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b/>
      <sz val="14"/>
      <color rgb="FFFFFFFF"/>
      <name val="B Nazanin"/>
      <charset val="178"/>
    </font>
    <font>
      <sz val="10"/>
      <color rgb="FF000000"/>
      <name val="B Nazanin"/>
      <charset val="178"/>
    </font>
    <font>
      <sz val="14"/>
      <color rgb="FF000000"/>
      <name val="B Nazanin"/>
      <charset val="178"/>
    </font>
    <font>
      <sz val="10"/>
      <color theme="1"/>
      <name val="B Nazanin"/>
      <charset val="178"/>
    </font>
    <font>
      <b/>
      <sz val="12"/>
      <color rgb="FF000000"/>
      <name val="B Nazanin"/>
      <charset val="178"/>
    </font>
    <font>
      <sz val="10"/>
      <name val="B Nazanin"/>
      <charset val="178"/>
    </font>
    <font>
      <b/>
      <sz val="14"/>
      <color rgb="FF000000"/>
      <name val="B Nazanin"/>
      <charset val="178"/>
    </font>
    <font>
      <b/>
      <sz val="11"/>
      <color rgb="FF000000"/>
      <name val="B Nazanin"/>
      <charset val="178"/>
    </font>
    <font>
      <sz val="14"/>
      <color rgb="FFFFFFFF"/>
      <name val="B Nazanin"/>
      <charset val="178"/>
    </font>
    <font>
      <b/>
      <sz val="20"/>
      <color rgb="FFFFFFFF"/>
      <name val="B Nazanin"/>
      <charset val="178"/>
    </font>
    <font>
      <u/>
      <sz val="11"/>
      <color rgb="FF000000"/>
      <name val="B Nazanin"/>
      <charset val="178"/>
    </font>
    <font>
      <sz val="11"/>
      <color rgb="FF000000"/>
      <name val="B Nazanin"/>
      <charset val="178"/>
    </font>
    <font>
      <u/>
      <sz val="11"/>
      <color rgb="FF1155CC"/>
      <name val="B Nazanin"/>
      <charset val="178"/>
    </font>
    <font>
      <b/>
      <sz val="12"/>
      <color rgb="FFFFFFFF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EDEDED"/>
        <bgColor rgb="FFEDEDED"/>
      </patternFill>
    </fill>
    <fill>
      <patternFill patternType="solid">
        <fgColor rgb="FF3A3838"/>
        <bgColor rgb="FF3A3838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D9E1F2"/>
        <bgColor rgb="FFD9E1F2"/>
      </patternFill>
    </fill>
    <fill>
      <patternFill patternType="solid">
        <fgColor rgb="FF333F4F"/>
        <bgColor rgb="FF333F4F"/>
      </patternFill>
    </fill>
    <fill>
      <patternFill patternType="solid">
        <fgColor rgb="FF203764"/>
        <bgColor rgb="FF203764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7" fillId="0" borderId="2" xfId="0" applyFont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3" fontId="1" fillId="9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3" fontId="10" fillId="8" borderId="3" xfId="0" applyNumberFormat="1" applyFont="1" applyFill="1" applyBorder="1" applyAlignment="1">
      <alignment horizontal="center" vertical="center"/>
    </xf>
    <xf numFmtId="0" fontId="6" fillId="0" borderId="4" xfId="0" applyFont="1" applyBorder="1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11" fillId="10" borderId="5" xfId="0" applyFont="1" applyFill="1" applyBorder="1" applyAlignment="1">
      <alignment horizontal="left" vertical="center"/>
    </xf>
    <xf numFmtId="0" fontId="6" fillId="0" borderId="5" xfId="0" applyFont="1" applyBorder="1"/>
    <xf numFmtId="0" fontId="11" fillId="10" borderId="5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stagram.com/somayeabdolvand__moshaver" TargetMode="External"/><Relationship Id="rId1" Type="http://schemas.openxmlformats.org/officeDocument/2006/relationships/hyperlink" Target="https://doemz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rightToLeft="1" tabSelected="1" workbookViewId="0">
      <selection activeCell="A6" sqref="A6"/>
    </sheetView>
  </sheetViews>
  <sheetFormatPr defaultColWidth="12.5546875" defaultRowHeight="15.75" customHeight="1" x14ac:dyDescent="0.5"/>
  <cols>
    <col min="1" max="1" width="35.44140625" style="3" customWidth="1"/>
    <col min="2" max="2" width="22.33203125" style="3" customWidth="1"/>
    <col min="3" max="3" width="25.88671875" style="3" customWidth="1"/>
    <col min="4" max="4" width="33.44140625" style="3" customWidth="1"/>
    <col min="5" max="26" width="23.109375" style="3" customWidth="1"/>
    <col min="27" max="16384" width="12.5546875" style="3"/>
  </cols>
  <sheetData>
    <row r="1" spans="1:26" ht="43.5" customHeight="1" x14ac:dyDescent="0.5">
      <c r="A1" s="19" t="s">
        <v>12</v>
      </c>
      <c r="B1" s="20"/>
      <c r="C1" s="20"/>
      <c r="D1" s="20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.75" customHeight="1" x14ac:dyDescent="0.5">
      <c r="A2" s="15" t="s">
        <v>13</v>
      </c>
      <c r="B2" s="16"/>
      <c r="C2" s="16"/>
      <c r="D2" s="16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.75" customHeight="1" x14ac:dyDescent="0.5">
      <c r="A3" s="12" t="s">
        <v>0</v>
      </c>
      <c r="B3" s="12" t="s">
        <v>14</v>
      </c>
      <c r="C3" s="24" t="s">
        <v>15</v>
      </c>
      <c r="D3" s="24" t="s">
        <v>16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" customHeight="1" x14ac:dyDescent="0.5">
      <c r="A4" s="4" t="s">
        <v>1</v>
      </c>
      <c r="B4" s="5">
        <v>53082840</v>
      </c>
      <c r="C4" s="6">
        <f>(B4*1.22)+6900780</f>
        <v>71661844.799999997</v>
      </c>
      <c r="D4" s="7">
        <f t="shared" ref="D4:D10" si="0">C4/30/7.33</f>
        <v>325883.78717598901</v>
      </c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3" customHeight="1" x14ac:dyDescent="0.5">
      <c r="A5" s="4" t="s">
        <v>2</v>
      </c>
      <c r="B5" s="5">
        <v>0</v>
      </c>
      <c r="C5" s="6">
        <f>B5*1.22</f>
        <v>0</v>
      </c>
      <c r="D5" s="7">
        <f t="shared" si="0"/>
        <v>0</v>
      </c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" customHeight="1" x14ac:dyDescent="0.5">
      <c r="A6" s="4" t="s">
        <v>3</v>
      </c>
      <c r="B6" s="8">
        <v>1</v>
      </c>
      <c r="C6" s="6">
        <f>7166184*B6</f>
        <v>7166184</v>
      </c>
      <c r="D6" s="7">
        <f t="shared" si="0"/>
        <v>32588.376534788538</v>
      </c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" customHeight="1" x14ac:dyDescent="0.5">
      <c r="A7" s="4" t="s">
        <v>4</v>
      </c>
      <c r="B7" s="8" t="s">
        <v>5</v>
      </c>
      <c r="C7" s="6">
        <v>9000000</v>
      </c>
      <c r="D7" s="7">
        <f t="shared" si="0"/>
        <v>40927.694406548428</v>
      </c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" customHeight="1" x14ac:dyDescent="0.5">
      <c r="A8" s="4" t="s">
        <v>6</v>
      </c>
      <c r="B8" s="8" t="s">
        <v>5</v>
      </c>
      <c r="C8" s="6">
        <v>14000000</v>
      </c>
      <c r="D8" s="7">
        <f t="shared" si="0"/>
        <v>63665.30241018645</v>
      </c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3.5" customHeight="1" x14ac:dyDescent="0.5">
      <c r="A9" s="13" t="s">
        <v>7</v>
      </c>
      <c r="B9" s="8">
        <v>1</v>
      </c>
      <c r="C9" s="6">
        <f>IF(B9&gt;=1,2100000,0)</f>
        <v>2100000</v>
      </c>
      <c r="D9" s="7">
        <f t="shared" si="0"/>
        <v>9549.7953615279675</v>
      </c>
      <c r="E9" s="9">
        <v>2100000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3.5" customHeight="1" x14ac:dyDescent="0.5">
      <c r="A10" s="13" t="s">
        <v>17</v>
      </c>
      <c r="B10" s="8">
        <v>1</v>
      </c>
      <c r="C10" s="6">
        <f>IF(B10&gt;=1,5000000,0)</f>
        <v>5000000</v>
      </c>
      <c r="D10" s="7">
        <f t="shared" si="0"/>
        <v>22737.608003638015</v>
      </c>
      <c r="E10" s="9">
        <v>2100000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3.5" customHeight="1" x14ac:dyDescent="0.5">
      <c r="A11" s="4" t="s">
        <v>8</v>
      </c>
      <c r="B11" s="17">
        <f>SUM(C4:C10)</f>
        <v>108928028.8</v>
      </c>
      <c r="C11" s="18"/>
      <c r="D11" s="14">
        <f>SUM(D4:D10)</f>
        <v>495352.56389267836</v>
      </c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8.25" customHeight="1" x14ac:dyDescent="0.5">
      <c r="A12" s="4" t="s">
        <v>9</v>
      </c>
      <c r="B12" s="8">
        <v>2</v>
      </c>
      <c r="C12" s="10">
        <f>(((C4+C5+C10)*1.4)/30/7.33)*B12</f>
        <v>976139.90650295571</v>
      </c>
      <c r="D12" s="11" t="s">
        <v>5</v>
      </c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5">
      <c r="A13" s="23" t="s">
        <v>11</v>
      </c>
      <c r="B13" s="22"/>
      <c r="C13" s="21" t="s">
        <v>10</v>
      </c>
      <c r="D13" s="22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2" x14ac:dyDescent="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2" x14ac:dyDescent="0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2" x14ac:dyDescent="0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2" x14ac:dyDescent="0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2" x14ac:dyDescent="0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2" x14ac:dyDescent="0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2" x14ac:dyDescent="0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2" x14ac:dyDescent="0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2" x14ac:dyDescent="0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2" x14ac:dyDescent="0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2" x14ac:dyDescent="0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2" x14ac:dyDescent="0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2" x14ac:dyDescent="0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2" x14ac:dyDescent="0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2" x14ac:dyDescent="0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2" x14ac:dyDescent="0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2" x14ac:dyDescent="0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2" x14ac:dyDescent="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2" x14ac:dyDescent="0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2" x14ac:dyDescent="0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2" x14ac:dyDescent="0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2" x14ac:dyDescent="0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2" x14ac:dyDescent="0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2" x14ac:dyDescent="0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2" x14ac:dyDescent="0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2" x14ac:dyDescent="0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2" x14ac:dyDescent="0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2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2" x14ac:dyDescent="0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2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2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2" x14ac:dyDescent="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2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2" x14ac:dyDescent="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2" x14ac:dyDescent="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2" x14ac:dyDescent="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2" x14ac:dyDescent="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2" x14ac:dyDescent="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2" x14ac:dyDescent="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2" x14ac:dyDescent="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2" x14ac:dyDescent="0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2" x14ac:dyDescent="0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2" x14ac:dyDescent="0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2" x14ac:dyDescent="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2" x14ac:dyDescent="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2" x14ac:dyDescent="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2" x14ac:dyDescent="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2" x14ac:dyDescent="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2" x14ac:dyDescent="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2" x14ac:dyDescent="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2" x14ac:dyDescent="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2" x14ac:dyDescent="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2" x14ac:dyDescent="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2" x14ac:dyDescent="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2" x14ac:dyDescent="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2" x14ac:dyDescent="0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2" x14ac:dyDescent="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2" x14ac:dyDescent="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2" x14ac:dyDescent="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2" x14ac:dyDescent="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2" x14ac:dyDescent="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2" x14ac:dyDescent="0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2" x14ac:dyDescent="0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2" x14ac:dyDescent="0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2" x14ac:dyDescent="0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2" x14ac:dyDescent="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2" x14ac:dyDescent="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2" x14ac:dyDescent="0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2" x14ac:dyDescent="0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2" x14ac:dyDescent="0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2" x14ac:dyDescent="0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2" x14ac:dyDescent="0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2" x14ac:dyDescent="0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2" x14ac:dyDescent="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2" x14ac:dyDescent="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2" x14ac:dyDescent="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2" x14ac:dyDescent="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2" x14ac:dyDescent="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2" x14ac:dyDescent="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2" x14ac:dyDescent="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2" x14ac:dyDescent="0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2" x14ac:dyDescent="0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2" x14ac:dyDescent="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2" x14ac:dyDescent="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2" x14ac:dyDescent="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2" x14ac:dyDescent="0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2" x14ac:dyDescent="0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2" x14ac:dyDescent="0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2" x14ac:dyDescent="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2" x14ac:dyDescent="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2" x14ac:dyDescent="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2" x14ac:dyDescent="0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2" x14ac:dyDescent="0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2" x14ac:dyDescent="0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2" x14ac:dyDescent="0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2" x14ac:dyDescent="0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2" x14ac:dyDescent="0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2" x14ac:dyDescent="0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2" x14ac:dyDescent="0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2" x14ac:dyDescent="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2" x14ac:dyDescent="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2" x14ac:dyDescent="0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2" x14ac:dyDescent="0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2" x14ac:dyDescent="0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2" x14ac:dyDescent="0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2" x14ac:dyDescent="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2" x14ac:dyDescent="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2" x14ac:dyDescent="0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2" x14ac:dyDescent="0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2" x14ac:dyDescent="0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2" x14ac:dyDescent="0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2" x14ac:dyDescent="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2" x14ac:dyDescent="0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2" x14ac:dyDescent="0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2" x14ac:dyDescent="0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2" x14ac:dyDescent="0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2" x14ac:dyDescent="0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2" x14ac:dyDescent="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2" x14ac:dyDescent="0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2" x14ac:dyDescent="0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2" x14ac:dyDescent="0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2" x14ac:dyDescent="0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2" x14ac:dyDescent="0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2" x14ac:dyDescent="0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2" x14ac:dyDescent="0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2" x14ac:dyDescent="0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2" x14ac:dyDescent="0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2" x14ac:dyDescent="0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2" x14ac:dyDescent="0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2" x14ac:dyDescent="0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2" x14ac:dyDescent="0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2" x14ac:dyDescent="0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2" x14ac:dyDescent="0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2" x14ac:dyDescent="0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2" x14ac:dyDescent="0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2" x14ac:dyDescent="0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2" x14ac:dyDescent="0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2" x14ac:dyDescent="0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2" x14ac:dyDescent="0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2" x14ac:dyDescent="0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2" x14ac:dyDescent="0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2" x14ac:dyDescent="0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2" x14ac:dyDescent="0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2" x14ac:dyDescent="0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2" x14ac:dyDescent="0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2" x14ac:dyDescent="0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2" x14ac:dyDescent="0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2" x14ac:dyDescent="0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2" x14ac:dyDescent="0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2" x14ac:dyDescent="0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2" x14ac:dyDescent="0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2" x14ac:dyDescent="0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2" x14ac:dyDescent="0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2" x14ac:dyDescent="0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2" x14ac:dyDescent="0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2" x14ac:dyDescent="0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2" x14ac:dyDescent="0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2" x14ac:dyDescent="0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2" x14ac:dyDescent="0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2" x14ac:dyDescent="0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2" x14ac:dyDescent="0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2" x14ac:dyDescent="0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2" x14ac:dyDescent="0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2" x14ac:dyDescent="0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2" x14ac:dyDescent="0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2" x14ac:dyDescent="0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2" x14ac:dyDescent="0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2" x14ac:dyDescent="0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2" x14ac:dyDescent="0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2" x14ac:dyDescent="0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2" x14ac:dyDescent="0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2" x14ac:dyDescent="0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2" x14ac:dyDescent="0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2" x14ac:dyDescent="0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2" x14ac:dyDescent="0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2" x14ac:dyDescent="0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2" x14ac:dyDescent="0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2" x14ac:dyDescent="0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2" x14ac:dyDescent="0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2" x14ac:dyDescent="0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2" x14ac:dyDescent="0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2" x14ac:dyDescent="0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2" x14ac:dyDescent="0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2" x14ac:dyDescent="0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2" x14ac:dyDescent="0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2" x14ac:dyDescent="0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2" x14ac:dyDescent="0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2" x14ac:dyDescent="0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2" x14ac:dyDescent="0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2" x14ac:dyDescent="0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2" x14ac:dyDescent="0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2" x14ac:dyDescent="0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2" x14ac:dyDescent="0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2" x14ac:dyDescent="0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2" x14ac:dyDescent="0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2" x14ac:dyDescent="0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2" x14ac:dyDescent="0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2" x14ac:dyDescent="0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2" x14ac:dyDescent="0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2" x14ac:dyDescent="0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2" x14ac:dyDescent="0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2" x14ac:dyDescent="0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2" x14ac:dyDescent="0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2" x14ac:dyDescent="0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2" x14ac:dyDescent="0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2" x14ac:dyDescent="0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2" x14ac:dyDescent="0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2" x14ac:dyDescent="0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2" x14ac:dyDescent="0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2" x14ac:dyDescent="0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2" x14ac:dyDescent="0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2" x14ac:dyDescent="0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2" x14ac:dyDescent="0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2" x14ac:dyDescent="0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2" x14ac:dyDescent="0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2" x14ac:dyDescent="0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2" x14ac:dyDescent="0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2" x14ac:dyDescent="0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2" x14ac:dyDescent="0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2" x14ac:dyDescent="0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2" x14ac:dyDescent="0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2" x14ac:dyDescent="0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2" x14ac:dyDescent="0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2" x14ac:dyDescent="0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2" x14ac:dyDescent="0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2" x14ac:dyDescent="0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2" x14ac:dyDescent="0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2" x14ac:dyDescent="0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2" x14ac:dyDescent="0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2" x14ac:dyDescent="0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2" x14ac:dyDescent="0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2" x14ac:dyDescent="0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2" x14ac:dyDescent="0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2" x14ac:dyDescent="0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2" x14ac:dyDescent="0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2" x14ac:dyDescent="0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2" x14ac:dyDescent="0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2" x14ac:dyDescent="0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2" x14ac:dyDescent="0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2" x14ac:dyDescent="0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2" x14ac:dyDescent="0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2" x14ac:dyDescent="0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2" x14ac:dyDescent="0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2" x14ac:dyDescent="0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2" x14ac:dyDescent="0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2" x14ac:dyDescent="0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2" x14ac:dyDescent="0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2" x14ac:dyDescent="0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2" x14ac:dyDescent="0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2" x14ac:dyDescent="0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2" x14ac:dyDescent="0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2" x14ac:dyDescent="0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2" x14ac:dyDescent="0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2" x14ac:dyDescent="0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2" x14ac:dyDescent="0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2" x14ac:dyDescent="0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2" x14ac:dyDescent="0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2" x14ac:dyDescent="0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2" x14ac:dyDescent="0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2" x14ac:dyDescent="0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2" x14ac:dyDescent="0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2" x14ac:dyDescent="0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2" x14ac:dyDescent="0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2" x14ac:dyDescent="0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2" x14ac:dyDescent="0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2" x14ac:dyDescent="0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2" x14ac:dyDescent="0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2" x14ac:dyDescent="0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2" x14ac:dyDescent="0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2" x14ac:dyDescent="0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2" x14ac:dyDescent="0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2" x14ac:dyDescent="0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2" x14ac:dyDescent="0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2" x14ac:dyDescent="0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2" x14ac:dyDescent="0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2" x14ac:dyDescent="0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2" x14ac:dyDescent="0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2" x14ac:dyDescent="0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2" x14ac:dyDescent="0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2" x14ac:dyDescent="0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2" x14ac:dyDescent="0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2" x14ac:dyDescent="0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2" x14ac:dyDescent="0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2" x14ac:dyDescent="0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2" x14ac:dyDescent="0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2" x14ac:dyDescent="0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2" x14ac:dyDescent="0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2" x14ac:dyDescent="0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2" x14ac:dyDescent="0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2" x14ac:dyDescent="0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2" x14ac:dyDescent="0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2" x14ac:dyDescent="0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2" x14ac:dyDescent="0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2" x14ac:dyDescent="0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2" x14ac:dyDescent="0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2" x14ac:dyDescent="0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2" x14ac:dyDescent="0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2" x14ac:dyDescent="0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2" x14ac:dyDescent="0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2" x14ac:dyDescent="0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2" x14ac:dyDescent="0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2" x14ac:dyDescent="0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2" x14ac:dyDescent="0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2" x14ac:dyDescent="0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2" x14ac:dyDescent="0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2" x14ac:dyDescent="0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2" x14ac:dyDescent="0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2" x14ac:dyDescent="0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2" x14ac:dyDescent="0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2" x14ac:dyDescent="0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2" x14ac:dyDescent="0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2" x14ac:dyDescent="0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2" x14ac:dyDescent="0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2" x14ac:dyDescent="0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2" x14ac:dyDescent="0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2" x14ac:dyDescent="0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2" x14ac:dyDescent="0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2" x14ac:dyDescent="0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2" x14ac:dyDescent="0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2" x14ac:dyDescent="0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2" x14ac:dyDescent="0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2" x14ac:dyDescent="0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2" x14ac:dyDescent="0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2" x14ac:dyDescent="0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2" x14ac:dyDescent="0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2" x14ac:dyDescent="0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2" x14ac:dyDescent="0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2" x14ac:dyDescent="0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2" x14ac:dyDescent="0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2" x14ac:dyDescent="0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2" x14ac:dyDescent="0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2" x14ac:dyDescent="0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2" x14ac:dyDescent="0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2" x14ac:dyDescent="0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2" x14ac:dyDescent="0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2" x14ac:dyDescent="0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2" x14ac:dyDescent="0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2" x14ac:dyDescent="0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2" x14ac:dyDescent="0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2" x14ac:dyDescent="0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2" x14ac:dyDescent="0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2" x14ac:dyDescent="0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2" x14ac:dyDescent="0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2" x14ac:dyDescent="0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2" x14ac:dyDescent="0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2" x14ac:dyDescent="0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2" x14ac:dyDescent="0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2" x14ac:dyDescent="0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2" x14ac:dyDescent="0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2" x14ac:dyDescent="0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2" x14ac:dyDescent="0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2" x14ac:dyDescent="0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2" x14ac:dyDescent="0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2" x14ac:dyDescent="0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2" x14ac:dyDescent="0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2" x14ac:dyDescent="0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2" x14ac:dyDescent="0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2" x14ac:dyDescent="0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2" x14ac:dyDescent="0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2" x14ac:dyDescent="0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2" x14ac:dyDescent="0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2" x14ac:dyDescent="0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2" x14ac:dyDescent="0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2" x14ac:dyDescent="0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2" x14ac:dyDescent="0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2" x14ac:dyDescent="0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2" x14ac:dyDescent="0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2" x14ac:dyDescent="0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2" x14ac:dyDescent="0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2" x14ac:dyDescent="0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2" x14ac:dyDescent="0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2" x14ac:dyDescent="0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2" x14ac:dyDescent="0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2" x14ac:dyDescent="0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2" x14ac:dyDescent="0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2" x14ac:dyDescent="0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2" x14ac:dyDescent="0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2" x14ac:dyDescent="0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2" x14ac:dyDescent="0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2" x14ac:dyDescent="0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2" x14ac:dyDescent="0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2" x14ac:dyDescent="0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2" x14ac:dyDescent="0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2" x14ac:dyDescent="0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2" x14ac:dyDescent="0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2" x14ac:dyDescent="0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2" x14ac:dyDescent="0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2" x14ac:dyDescent="0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2" x14ac:dyDescent="0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2" x14ac:dyDescent="0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2" x14ac:dyDescent="0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2" x14ac:dyDescent="0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2" x14ac:dyDescent="0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2" x14ac:dyDescent="0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2" x14ac:dyDescent="0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2" x14ac:dyDescent="0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2" x14ac:dyDescent="0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2" x14ac:dyDescent="0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2" x14ac:dyDescent="0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2" x14ac:dyDescent="0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2" x14ac:dyDescent="0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2" x14ac:dyDescent="0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2" x14ac:dyDescent="0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2" x14ac:dyDescent="0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2" x14ac:dyDescent="0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2" x14ac:dyDescent="0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2" x14ac:dyDescent="0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2" x14ac:dyDescent="0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2" x14ac:dyDescent="0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2" x14ac:dyDescent="0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2" x14ac:dyDescent="0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2" x14ac:dyDescent="0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2" x14ac:dyDescent="0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2" x14ac:dyDescent="0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2" x14ac:dyDescent="0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2" x14ac:dyDescent="0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2" x14ac:dyDescent="0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2" x14ac:dyDescent="0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2" x14ac:dyDescent="0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2" x14ac:dyDescent="0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2" x14ac:dyDescent="0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2" x14ac:dyDescent="0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2" x14ac:dyDescent="0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2" x14ac:dyDescent="0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2" x14ac:dyDescent="0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2" x14ac:dyDescent="0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2" x14ac:dyDescent="0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2" x14ac:dyDescent="0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2" x14ac:dyDescent="0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2" x14ac:dyDescent="0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2" x14ac:dyDescent="0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2" x14ac:dyDescent="0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2" x14ac:dyDescent="0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2" x14ac:dyDescent="0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2" x14ac:dyDescent="0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2" x14ac:dyDescent="0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2" x14ac:dyDescent="0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2" x14ac:dyDescent="0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2" x14ac:dyDescent="0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2" x14ac:dyDescent="0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2" x14ac:dyDescent="0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2" x14ac:dyDescent="0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2" x14ac:dyDescent="0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2" x14ac:dyDescent="0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2" x14ac:dyDescent="0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2" x14ac:dyDescent="0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2" x14ac:dyDescent="0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2" x14ac:dyDescent="0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2" x14ac:dyDescent="0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2" x14ac:dyDescent="0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2" x14ac:dyDescent="0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2" x14ac:dyDescent="0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2" x14ac:dyDescent="0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2" x14ac:dyDescent="0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2" x14ac:dyDescent="0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2" x14ac:dyDescent="0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2" x14ac:dyDescent="0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2" x14ac:dyDescent="0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2" x14ac:dyDescent="0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2" x14ac:dyDescent="0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2" x14ac:dyDescent="0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2" x14ac:dyDescent="0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2" x14ac:dyDescent="0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2" x14ac:dyDescent="0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2" x14ac:dyDescent="0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2" x14ac:dyDescent="0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2" x14ac:dyDescent="0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2" x14ac:dyDescent="0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2" x14ac:dyDescent="0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2" x14ac:dyDescent="0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2" x14ac:dyDescent="0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2" x14ac:dyDescent="0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2" x14ac:dyDescent="0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2" x14ac:dyDescent="0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2" x14ac:dyDescent="0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2" x14ac:dyDescent="0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2" x14ac:dyDescent="0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2" x14ac:dyDescent="0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2" x14ac:dyDescent="0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2" x14ac:dyDescent="0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2" x14ac:dyDescent="0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2" x14ac:dyDescent="0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2" x14ac:dyDescent="0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2" x14ac:dyDescent="0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2" x14ac:dyDescent="0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2" x14ac:dyDescent="0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2" x14ac:dyDescent="0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2" x14ac:dyDescent="0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2" x14ac:dyDescent="0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2" x14ac:dyDescent="0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2" x14ac:dyDescent="0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2" x14ac:dyDescent="0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2" x14ac:dyDescent="0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2" x14ac:dyDescent="0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2" x14ac:dyDescent="0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2" x14ac:dyDescent="0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2" x14ac:dyDescent="0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2" x14ac:dyDescent="0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2" x14ac:dyDescent="0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2" x14ac:dyDescent="0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2" x14ac:dyDescent="0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2" x14ac:dyDescent="0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2" x14ac:dyDescent="0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2" x14ac:dyDescent="0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2" x14ac:dyDescent="0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2" x14ac:dyDescent="0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2" x14ac:dyDescent="0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2" x14ac:dyDescent="0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2" x14ac:dyDescent="0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2" x14ac:dyDescent="0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2" x14ac:dyDescent="0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2" x14ac:dyDescent="0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2" x14ac:dyDescent="0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2" x14ac:dyDescent="0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2" x14ac:dyDescent="0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2" x14ac:dyDescent="0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2" x14ac:dyDescent="0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2" x14ac:dyDescent="0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2" x14ac:dyDescent="0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2" x14ac:dyDescent="0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2" x14ac:dyDescent="0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2" x14ac:dyDescent="0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2" x14ac:dyDescent="0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2" x14ac:dyDescent="0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2" x14ac:dyDescent="0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2" x14ac:dyDescent="0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2" x14ac:dyDescent="0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2" x14ac:dyDescent="0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2" x14ac:dyDescent="0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2" x14ac:dyDescent="0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2" x14ac:dyDescent="0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2" x14ac:dyDescent="0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2" x14ac:dyDescent="0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2" x14ac:dyDescent="0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2" x14ac:dyDescent="0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2" x14ac:dyDescent="0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2" x14ac:dyDescent="0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2" x14ac:dyDescent="0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2" x14ac:dyDescent="0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2" x14ac:dyDescent="0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2" x14ac:dyDescent="0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2" x14ac:dyDescent="0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2" x14ac:dyDescent="0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2" x14ac:dyDescent="0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2" x14ac:dyDescent="0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2" x14ac:dyDescent="0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2" x14ac:dyDescent="0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2" x14ac:dyDescent="0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2" x14ac:dyDescent="0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2" x14ac:dyDescent="0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2" x14ac:dyDescent="0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2" x14ac:dyDescent="0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2" x14ac:dyDescent="0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2" x14ac:dyDescent="0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2" x14ac:dyDescent="0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2" x14ac:dyDescent="0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2" x14ac:dyDescent="0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2" x14ac:dyDescent="0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2" x14ac:dyDescent="0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2" x14ac:dyDescent="0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2" x14ac:dyDescent="0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2" x14ac:dyDescent="0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2" x14ac:dyDescent="0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2" x14ac:dyDescent="0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2" x14ac:dyDescent="0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2" x14ac:dyDescent="0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2" x14ac:dyDescent="0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2" x14ac:dyDescent="0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2" x14ac:dyDescent="0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2" x14ac:dyDescent="0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2" x14ac:dyDescent="0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2" x14ac:dyDescent="0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2" x14ac:dyDescent="0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2" x14ac:dyDescent="0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2" x14ac:dyDescent="0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2" x14ac:dyDescent="0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2" x14ac:dyDescent="0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2" x14ac:dyDescent="0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2" x14ac:dyDescent="0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2" x14ac:dyDescent="0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2" x14ac:dyDescent="0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2" x14ac:dyDescent="0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2" x14ac:dyDescent="0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2" x14ac:dyDescent="0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2" x14ac:dyDescent="0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2" x14ac:dyDescent="0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2" x14ac:dyDescent="0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2" x14ac:dyDescent="0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2" x14ac:dyDescent="0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2" x14ac:dyDescent="0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2" x14ac:dyDescent="0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2" x14ac:dyDescent="0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2" x14ac:dyDescent="0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2" x14ac:dyDescent="0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2" x14ac:dyDescent="0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2" x14ac:dyDescent="0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2" x14ac:dyDescent="0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2" x14ac:dyDescent="0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2" x14ac:dyDescent="0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2" x14ac:dyDescent="0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2" x14ac:dyDescent="0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2" x14ac:dyDescent="0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2" x14ac:dyDescent="0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2" x14ac:dyDescent="0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2" x14ac:dyDescent="0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2" x14ac:dyDescent="0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2" x14ac:dyDescent="0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2" x14ac:dyDescent="0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2" x14ac:dyDescent="0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2" x14ac:dyDescent="0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2" x14ac:dyDescent="0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2" x14ac:dyDescent="0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2" x14ac:dyDescent="0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2" x14ac:dyDescent="0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2" x14ac:dyDescent="0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2" x14ac:dyDescent="0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2" x14ac:dyDescent="0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2" x14ac:dyDescent="0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2" x14ac:dyDescent="0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2" x14ac:dyDescent="0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2" x14ac:dyDescent="0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2" x14ac:dyDescent="0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2" x14ac:dyDescent="0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2" x14ac:dyDescent="0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2" x14ac:dyDescent="0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2" x14ac:dyDescent="0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2" x14ac:dyDescent="0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2" x14ac:dyDescent="0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2" x14ac:dyDescent="0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2" x14ac:dyDescent="0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2" x14ac:dyDescent="0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2" x14ac:dyDescent="0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2" x14ac:dyDescent="0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2" x14ac:dyDescent="0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2" x14ac:dyDescent="0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2" x14ac:dyDescent="0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2" x14ac:dyDescent="0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2" x14ac:dyDescent="0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2" x14ac:dyDescent="0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2" x14ac:dyDescent="0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2" x14ac:dyDescent="0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2" x14ac:dyDescent="0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2" x14ac:dyDescent="0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2" x14ac:dyDescent="0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2" x14ac:dyDescent="0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2" x14ac:dyDescent="0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2" x14ac:dyDescent="0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2" x14ac:dyDescent="0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2" x14ac:dyDescent="0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2" x14ac:dyDescent="0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2" x14ac:dyDescent="0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2" x14ac:dyDescent="0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2" x14ac:dyDescent="0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2" x14ac:dyDescent="0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2" x14ac:dyDescent="0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2" x14ac:dyDescent="0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2" x14ac:dyDescent="0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2" x14ac:dyDescent="0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2" x14ac:dyDescent="0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2" x14ac:dyDescent="0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2" x14ac:dyDescent="0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2" x14ac:dyDescent="0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2" x14ac:dyDescent="0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2" x14ac:dyDescent="0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2" x14ac:dyDescent="0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2" x14ac:dyDescent="0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2" x14ac:dyDescent="0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2" x14ac:dyDescent="0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2" x14ac:dyDescent="0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2" x14ac:dyDescent="0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2" x14ac:dyDescent="0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2" x14ac:dyDescent="0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2" x14ac:dyDescent="0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2" x14ac:dyDescent="0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2" x14ac:dyDescent="0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2" x14ac:dyDescent="0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2" x14ac:dyDescent="0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2" x14ac:dyDescent="0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2" x14ac:dyDescent="0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2" x14ac:dyDescent="0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2" x14ac:dyDescent="0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2" x14ac:dyDescent="0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2" x14ac:dyDescent="0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2" x14ac:dyDescent="0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2" x14ac:dyDescent="0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2" x14ac:dyDescent="0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2" x14ac:dyDescent="0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2" x14ac:dyDescent="0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2" x14ac:dyDescent="0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2" x14ac:dyDescent="0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2" x14ac:dyDescent="0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2" x14ac:dyDescent="0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2" x14ac:dyDescent="0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2" x14ac:dyDescent="0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2" x14ac:dyDescent="0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2" x14ac:dyDescent="0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2" x14ac:dyDescent="0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2" x14ac:dyDescent="0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2" x14ac:dyDescent="0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2" x14ac:dyDescent="0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2" x14ac:dyDescent="0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2" x14ac:dyDescent="0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2" x14ac:dyDescent="0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2" x14ac:dyDescent="0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2" x14ac:dyDescent="0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2" x14ac:dyDescent="0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2" x14ac:dyDescent="0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2" x14ac:dyDescent="0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2" x14ac:dyDescent="0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2" x14ac:dyDescent="0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2" x14ac:dyDescent="0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2" x14ac:dyDescent="0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2" x14ac:dyDescent="0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2" x14ac:dyDescent="0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2" x14ac:dyDescent="0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2" x14ac:dyDescent="0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2" x14ac:dyDescent="0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2" x14ac:dyDescent="0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2" x14ac:dyDescent="0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2" x14ac:dyDescent="0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2" x14ac:dyDescent="0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2" x14ac:dyDescent="0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2" x14ac:dyDescent="0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2" x14ac:dyDescent="0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2" x14ac:dyDescent="0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2" x14ac:dyDescent="0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2" x14ac:dyDescent="0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2" x14ac:dyDescent="0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2" x14ac:dyDescent="0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2" x14ac:dyDescent="0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2" x14ac:dyDescent="0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2" x14ac:dyDescent="0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2" x14ac:dyDescent="0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2" x14ac:dyDescent="0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2" x14ac:dyDescent="0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2" x14ac:dyDescent="0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2" x14ac:dyDescent="0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2" x14ac:dyDescent="0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2" x14ac:dyDescent="0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2" x14ac:dyDescent="0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2" x14ac:dyDescent="0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2" x14ac:dyDescent="0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2" x14ac:dyDescent="0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2" x14ac:dyDescent="0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2" x14ac:dyDescent="0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2" x14ac:dyDescent="0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2" x14ac:dyDescent="0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2" x14ac:dyDescent="0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2" x14ac:dyDescent="0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2" x14ac:dyDescent="0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2" x14ac:dyDescent="0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2" x14ac:dyDescent="0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2" x14ac:dyDescent="0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2" x14ac:dyDescent="0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2" x14ac:dyDescent="0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2" x14ac:dyDescent="0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2" x14ac:dyDescent="0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2" x14ac:dyDescent="0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2" x14ac:dyDescent="0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2" x14ac:dyDescent="0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2" x14ac:dyDescent="0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2" x14ac:dyDescent="0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2" x14ac:dyDescent="0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2" x14ac:dyDescent="0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2" x14ac:dyDescent="0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2" x14ac:dyDescent="0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2" x14ac:dyDescent="0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2" x14ac:dyDescent="0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2" x14ac:dyDescent="0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2" x14ac:dyDescent="0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2" x14ac:dyDescent="0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2" x14ac:dyDescent="0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2" x14ac:dyDescent="0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2" x14ac:dyDescent="0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2" x14ac:dyDescent="0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2" x14ac:dyDescent="0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2" x14ac:dyDescent="0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2" x14ac:dyDescent="0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2" x14ac:dyDescent="0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2" x14ac:dyDescent="0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2" x14ac:dyDescent="0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2" x14ac:dyDescent="0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2" x14ac:dyDescent="0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2" x14ac:dyDescent="0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2" x14ac:dyDescent="0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2" x14ac:dyDescent="0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2" x14ac:dyDescent="0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2" x14ac:dyDescent="0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2" x14ac:dyDescent="0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2" x14ac:dyDescent="0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2" x14ac:dyDescent="0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2" x14ac:dyDescent="0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2" x14ac:dyDescent="0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2" x14ac:dyDescent="0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2" x14ac:dyDescent="0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2" x14ac:dyDescent="0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2" x14ac:dyDescent="0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2" x14ac:dyDescent="0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2" x14ac:dyDescent="0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2" x14ac:dyDescent="0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2" x14ac:dyDescent="0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2" x14ac:dyDescent="0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2" x14ac:dyDescent="0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2" x14ac:dyDescent="0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2" x14ac:dyDescent="0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2" x14ac:dyDescent="0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2" x14ac:dyDescent="0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2" x14ac:dyDescent="0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2" x14ac:dyDescent="0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2" x14ac:dyDescent="0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2" x14ac:dyDescent="0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2" x14ac:dyDescent="0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2" x14ac:dyDescent="0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2" x14ac:dyDescent="0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2" x14ac:dyDescent="0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2" x14ac:dyDescent="0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2" x14ac:dyDescent="0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2" x14ac:dyDescent="0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2" x14ac:dyDescent="0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2" x14ac:dyDescent="0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2" x14ac:dyDescent="0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2" x14ac:dyDescent="0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2" x14ac:dyDescent="0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2" x14ac:dyDescent="0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2" x14ac:dyDescent="0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2" x14ac:dyDescent="0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2" x14ac:dyDescent="0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2" x14ac:dyDescent="0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2" x14ac:dyDescent="0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2" x14ac:dyDescent="0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2" x14ac:dyDescent="0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2" x14ac:dyDescent="0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2" x14ac:dyDescent="0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2" x14ac:dyDescent="0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2" x14ac:dyDescent="0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2" x14ac:dyDescent="0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2" x14ac:dyDescent="0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2" x14ac:dyDescent="0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2" x14ac:dyDescent="0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2" x14ac:dyDescent="0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2" x14ac:dyDescent="0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2" x14ac:dyDescent="0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2" x14ac:dyDescent="0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2" x14ac:dyDescent="0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2" x14ac:dyDescent="0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2" x14ac:dyDescent="0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2" x14ac:dyDescent="0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2" x14ac:dyDescent="0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2" x14ac:dyDescent="0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2" x14ac:dyDescent="0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2" x14ac:dyDescent="0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2" x14ac:dyDescent="0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2" x14ac:dyDescent="0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2" x14ac:dyDescent="0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2" x14ac:dyDescent="0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2" x14ac:dyDescent="0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2" x14ac:dyDescent="0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2" x14ac:dyDescent="0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2" x14ac:dyDescent="0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2" x14ac:dyDescent="0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2" x14ac:dyDescent="0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2" x14ac:dyDescent="0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2" x14ac:dyDescent="0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2" x14ac:dyDescent="0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2" x14ac:dyDescent="0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2" x14ac:dyDescent="0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2" x14ac:dyDescent="0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2" x14ac:dyDescent="0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2" x14ac:dyDescent="0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2" x14ac:dyDescent="0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2" x14ac:dyDescent="0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2" x14ac:dyDescent="0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2" x14ac:dyDescent="0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2" x14ac:dyDescent="0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2" x14ac:dyDescent="0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2" x14ac:dyDescent="0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2" x14ac:dyDescent="0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2" x14ac:dyDescent="0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2" x14ac:dyDescent="0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2" x14ac:dyDescent="0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2" x14ac:dyDescent="0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2" x14ac:dyDescent="0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2" x14ac:dyDescent="0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2" x14ac:dyDescent="0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2" x14ac:dyDescent="0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2" x14ac:dyDescent="0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2" x14ac:dyDescent="0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2" x14ac:dyDescent="0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2" x14ac:dyDescent="0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2" x14ac:dyDescent="0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2" x14ac:dyDescent="0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2" x14ac:dyDescent="0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2" x14ac:dyDescent="0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2" x14ac:dyDescent="0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2" x14ac:dyDescent="0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2" x14ac:dyDescent="0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2" x14ac:dyDescent="0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2" x14ac:dyDescent="0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2" x14ac:dyDescent="0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2" x14ac:dyDescent="0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2" x14ac:dyDescent="0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2" x14ac:dyDescent="0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2" x14ac:dyDescent="0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2" x14ac:dyDescent="0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2" x14ac:dyDescent="0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2" x14ac:dyDescent="0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2" x14ac:dyDescent="0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2" x14ac:dyDescent="0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2" x14ac:dyDescent="0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2" x14ac:dyDescent="0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2" x14ac:dyDescent="0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2" x14ac:dyDescent="0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2" x14ac:dyDescent="0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2" x14ac:dyDescent="0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2" x14ac:dyDescent="0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2" x14ac:dyDescent="0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2" x14ac:dyDescent="0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2" x14ac:dyDescent="0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2" x14ac:dyDescent="0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2" x14ac:dyDescent="0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2" x14ac:dyDescent="0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2" x14ac:dyDescent="0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2" x14ac:dyDescent="0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2" x14ac:dyDescent="0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2" x14ac:dyDescent="0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2" x14ac:dyDescent="0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2" x14ac:dyDescent="0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2" x14ac:dyDescent="0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2" x14ac:dyDescent="0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2" x14ac:dyDescent="0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2" x14ac:dyDescent="0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2" x14ac:dyDescent="0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2" x14ac:dyDescent="0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2" x14ac:dyDescent="0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2" x14ac:dyDescent="0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2" x14ac:dyDescent="0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2" x14ac:dyDescent="0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2" x14ac:dyDescent="0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2" x14ac:dyDescent="0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2" x14ac:dyDescent="0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2" x14ac:dyDescent="0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2" x14ac:dyDescent="0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2" x14ac:dyDescent="0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2" x14ac:dyDescent="0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2" x14ac:dyDescent="0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2" x14ac:dyDescent="0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2" x14ac:dyDescent="0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2" x14ac:dyDescent="0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2" x14ac:dyDescent="0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2" x14ac:dyDescent="0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2" x14ac:dyDescent="0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2" x14ac:dyDescent="0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2" x14ac:dyDescent="0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2" x14ac:dyDescent="0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2" x14ac:dyDescent="0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2" x14ac:dyDescent="0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2" x14ac:dyDescent="0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2" x14ac:dyDescent="0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2" x14ac:dyDescent="0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2" x14ac:dyDescent="0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2" x14ac:dyDescent="0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2" x14ac:dyDescent="0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2" x14ac:dyDescent="0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2" x14ac:dyDescent="0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2" x14ac:dyDescent="0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2" x14ac:dyDescent="0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2" x14ac:dyDescent="0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2" x14ac:dyDescent="0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2" x14ac:dyDescent="0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2" x14ac:dyDescent="0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2" x14ac:dyDescent="0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2" x14ac:dyDescent="0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2" x14ac:dyDescent="0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2" x14ac:dyDescent="0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2" x14ac:dyDescent="0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2" x14ac:dyDescent="0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2" x14ac:dyDescent="0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2" x14ac:dyDescent="0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2" x14ac:dyDescent="0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2" x14ac:dyDescent="0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2" x14ac:dyDescent="0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2" x14ac:dyDescent="0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2" x14ac:dyDescent="0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2" x14ac:dyDescent="0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2" x14ac:dyDescent="0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2" x14ac:dyDescent="0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2" x14ac:dyDescent="0.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2" x14ac:dyDescent="0.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5">
    <mergeCell ref="A2:D2"/>
    <mergeCell ref="B11:C11"/>
    <mergeCell ref="A1:D1"/>
    <mergeCell ref="C13:D13"/>
    <mergeCell ref="A13:B13"/>
  </mergeCells>
  <hyperlinks>
    <hyperlink ref="A13" r:id="rId1" display="website: https://doemza.com" xr:uid="{00000000-0004-0000-0000-000000000000}"/>
    <hyperlink ref="C13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Zahra Amiri</cp:lastModifiedBy>
  <dcterms:created xsi:type="dcterms:W3CDTF">2023-08-02T07:27:24Z</dcterms:created>
  <dcterms:modified xsi:type="dcterms:W3CDTF">2024-03-19T06:28:03Z</dcterms:modified>
</cp:coreProperties>
</file>